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2916" yWindow="36" windowWidth="20316" windowHeight="10032" activeTab="0"/>
  </bookViews>
  <sheets>
    <sheet name="EN" sheetId="1" r:id="rId1"/>
  </sheets>
  <definedNames>
    <definedName name="_xlnm.Print_Area" localSheetId="0">'EN'!$A$1:$D$35</definedName>
  </definedNames>
  <calcPr calcId="162913"/>
</workbook>
</file>

<file path=xl/sharedStrings.xml><?xml version="1.0" encoding="utf-8"?>
<sst xmlns="http://schemas.openxmlformats.org/spreadsheetml/2006/main" count="23" uniqueCount="23">
  <si>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</si>
  <si>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</si>
  <si>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</si>
  <si>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</si>
  <si>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</si>
  <si>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</si>
  <si>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</si>
  <si>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</si>
  <si>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</si>
  <si>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</si>
  <si>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</si>
  <si>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</si>
  <si>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</si>
  <si>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Bajo protesta de decir verdad declaramos que los Estados Financieros y sus notas, son razonablemente correctos y son responsabilidad del emisor.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</si>
  <si>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</si>
  <si>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</si>
  <si>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</si>
  <si>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BANORTE 67374996</t>
  </si>
  <si>
    <t>BANOBRAS 11513</t>
  </si>
  <si>
    <t>BANAMEX 24776546014</t>
  </si>
  <si>
    <t>PODER EJECUTIVO DEL ESTADO DE GUANAJUATO A TRAVÉS DE LA SECRETARÍA DE FINANZAS , INVERSIÓN Y ADMÓN.</t>
  </si>
  <si>
    <t>C.P. y M.F. ENRIQUE RODRIGO SOSA CAMPOS</t>
  </si>
  <si>
    <t>MUNICIPIO DE LEÓN
Endeudamiento Neto
Del 01 de enero 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</si>
</sst>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  <numFmt numFmtId="166" formatCode="#,##0.00_ ;\-#,##0.00\ "/>
  </numFmts>
  <fonts count="6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34">
    <xf numFmtId="0" fontId="0" fillId="0" borderId="0" xfId="0"/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164" fontId="3" fillId="2" borderId="1" xfId="21" applyNumberFormat="1" applyFont="1" applyFill="1" applyBorder="1" applyAlignment="1" applyProtection="1">
      <alignment horizontal="center" vertical="center" wrapText="1"/>
      <protection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left"/>
      <protection locked="0"/>
    </xf>
    <xf numFmtId="4" fontId="5" fillId="0" borderId="1" xfId="0" applyNumberFormat="1" applyFont="1" applyFill="1" applyBorder="1" applyAlignment="1" applyProtection="1">
      <alignment horizontal="right"/>
      <protection locked="0"/>
    </xf>
    <xf numFmtId="0" fontId="3" fillId="0" borderId="2" xfId="0" applyFont="1" applyFill="1" applyBorder="1" applyAlignment="1" applyProtection="1">
      <alignment horizontal="left"/>
      <protection locked="0"/>
    </xf>
    <xf numFmtId="4" fontId="3" fillId="0" borderId="2" xfId="0" applyNumberFormat="1" applyFont="1" applyFill="1" applyBorder="1" applyAlignment="1" applyProtection="1">
      <alignment horizontal="right"/>
      <protection locked="0"/>
    </xf>
    <xf numFmtId="164" fontId="3" fillId="2" borderId="3" xfId="21" applyNumberFormat="1" applyFont="1" applyFill="1" applyBorder="1" applyAlignment="1" applyProtection="1">
      <alignment horizontal="center" vertical="center" wrapText="1"/>
      <protection/>
    </xf>
    <xf numFmtId="0" fontId="5" fillId="0" borderId="4" xfId="0" applyFont="1" applyBorder="1" applyProtection="1">
      <protection locked="0"/>
    </xf>
    <xf numFmtId="166" fontId="3" fillId="0" borderId="5" xfId="21" applyNumberFormat="1" applyFont="1" applyBorder="1" applyAlignment="1" applyProtection="1">
      <alignment horizontal="center" vertical="top" wrapText="1"/>
      <protection locked="0"/>
    </xf>
    <xf numFmtId="41" fontId="3" fillId="0" borderId="0" xfId="21" applyNumberFormat="1" applyFont="1" applyBorder="1" applyAlignment="1" applyProtection="1">
      <alignment horizontal="center" vertical="top"/>
      <protection locked="0"/>
    </xf>
    <xf numFmtId="4" fontId="5" fillId="0" borderId="1" xfId="0" applyNumberFormat="1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left"/>
      <protection locked="0"/>
    </xf>
    <xf numFmtId="0" fontId="0" fillId="0" borderId="0" xfId="0" applyFont="1" applyAlignment="1" applyProtection="1">
      <alignment vertical="center"/>
      <protection locked="0"/>
    </xf>
    <xf numFmtId="41" fontId="5" fillId="0" borderId="1" xfId="0" applyNumberFormat="1" applyFont="1" applyFill="1" applyBorder="1" applyAlignment="1" applyProtection="1">
      <alignment horizontal="right" vertical="center"/>
      <protection locked="0"/>
    </xf>
    <xf numFmtId="41" fontId="5" fillId="0" borderId="1" xfId="0" applyNumberFormat="1" applyFont="1" applyFill="1" applyBorder="1" applyAlignment="1" applyProtection="1">
      <alignment horizontal="right"/>
      <protection locked="0"/>
    </xf>
    <xf numFmtId="41" fontId="3" fillId="0" borderId="1" xfId="0" applyNumberFormat="1" applyFont="1" applyFill="1" applyBorder="1" applyAlignment="1" applyProtection="1">
      <alignment horizontal="right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0" fillId="0" borderId="1" xfId="0" applyFont="1" applyBorder="1" applyAlignment="1">
      <alignment vertical="center" wrapText="1"/>
    </xf>
    <xf numFmtId="166" fontId="3" fillId="0" borderId="0" xfId="21" applyNumberFormat="1" applyFont="1" applyBorder="1" applyAlignment="1" applyProtection="1">
      <alignment horizontal="center" vertical="top" wrapText="1"/>
      <protection locked="0"/>
    </xf>
    <xf numFmtId="0" fontId="3" fillId="0" borderId="0" xfId="27" applyFont="1" applyAlignment="1" applyProtection="1">
      <alignment horizontal="left" vertical="top" wrapText="1"/>
      <protection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164" fontId="3" fillId="2" borderId="3" xfId="21" applyNumberFormat="1" applyFont="1" applyFill="1" applyBorder="1" applyAlignment="1" applyProtection="1">
      <alignment horizontal="center" vertical="center"/>
      <protection locked="0"/>
    </xf>
    <xf numFmtId="164" fontId="3" fillId="2" borderId="2" xfId="21" applyNumberFormat="1" applyFont="1" applyFill="1" applyBorder="1" applyAlignment="1" applyProtection="1">
      <alignment horizontal="center" vertical="center"/>
      <protection locked="0"/>
    </xf>
    <xf numFmtId="164" fontId="3" fillId="2" borderId="6" xfId="21" applyNumberFormat="1" applyFont="1" applyFill="1" applyBorder="1" applyAlignment="1" applyProtection="1">
      <alignment horizontal="center" vertical="center"/>
      <protection locked="0"/>
    </xf>
    <xf numFmtId="164" fontId="3" fillId="2" borderId="3" xfId="21" applyNumberFormat="1" applyFont="1" applyFill="1" applyBorder="1" applyAlignment="1" applyProtection="1">
      <alignment horizontal="center" vertical="center" wrapText="1"/>
      <protection/>
    </xf>
    <xf numFmtId="164" fontId="3" fillId="2" borderId="2" xfId="21" applyNumberFormat="1" applyFont="1" applyFill="1" applyBorder="1" applyAlignment="1" applyProtection="1">
      <alignment horizontal="center" vertical="center" wrapText="1"/>
      <protection/>
    </xf>
    <xf numFmtId="164" fontId="3" fillId="2" borderId="6" xfId="21" applyNumberFormat="1" applyFont="1" applyFill="1" applyBorder="1" applyAlignment="1" applyProtection="1">
      <alignment horizontal="center" vertical="center" wrapText="1"/>
      <protection/>
    </xf>
    <xf numFmtId="164" fontId="3" fillId="2" borderId="7" xfId="21" applyNumberFormat="1" applyFont="1" applyFill="1" applyBorder="1" applyAlignment="1" applyProtection="1">
      <alignment horizontal="center" vertical="center" wrapText="1"/>
      <protection/>
    </xf>
    <xf numFmtId="164" fontId="3" fillId="2" borderId="8" xfId="21" applyNumberFormat="1" applyFont="1" applyFill="1" applyBorder="1" applyAlignment="1" applyProtection="1">
      <alignment horizontal="center" vertical="center" wrapText="1"/>
      <protection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Millares 2" xfId="21"/>
    <cellStyle name="Millares 2 2" xfId="22"/>
    <cellStyle name="Millares 2 3" xfId="23"/>
    <cellStyle name="Millares 3" xfId="24"/>
    <cellStyle name="Moneda 2" xfId="25"/>
    <cellStyle name="Normal 2" xfId="26"/>
    <cellStyle name="Normal 2 2" xfId="27"/>
    <cellStyle name="Normal 3" xfId="28"/>
    <cellStyle name="Normal 4" xfId="29"/>
    <cellStyle name="Normal 4 2" xfId="30"/>
    <cellStyle name="Normal 5" xfId="31"/>
    <cellStyle name="Normal 5 2" xfId="32"/>
    <cellStyle name="Normal 6" xfId="33"/>
    <cellStyle name="Normal 6 2" xfId="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990600</xdr:colOff>
      <xdr:row>1</xdr:row>
      <xdr:rowOff>9525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9906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showGridLines="0" tabSelected="1" workbookViewId="0" topLeftCell="A1">
      <selection activeCell="G5" sqref="G5"/>
    </sheetView>
  </sheetViews>
  <sheetFormatPr defaultColWidth="12" defaultRowHeight="11.25"/>
  <cols>
    <col min="1" max="1" width="43.5" style="1" customWidth="1"/>
    <col min="2" max="2" width="24.66015625" style="1" bestFit="1" customWidth="1"/>
    <col min="3" max="3" width="26.83203125" style="1" customWidth="1"/>
    <col min="4" max="4" width="21.16015625" style="1" customWidth="1"/>
    <col min="5" max="16384" width="12" style="1" customWidth="1"/>
  </cols>
  <sheetData>
    <row r="1" spans="1:4" ht="35.1" customHeight="1">
      <c r="A1" s="23" t="s">
        <v>22</v>
      </c>
      <c r="B1" s="24"/>
      <c r="C1" s="24"/>
      <c r="D1" s="25"/>
    </row>
    <row r="2" spans="1:4" ht="11.25">
      <c r="A2" s="4"/>
      <c r="B2" s="4"/>
      <c r="C2" s="4"/>
      <c r="D2" s="4"/>
    </row>
    <row r="3" spans="1:4" ht="24.9" customHeight="1">
      <c r="A3" s="32" t="s">
        <v>6</v>
      </c>
      <c r="B3" s="9" t="s">
        <v>11</v>
      </c>
      <c r="C3" s="9" t="s">
        <v>12</v>
      </c>
      <c r="D3" s="3" t="s">
        <v>9</v>
      </c>
    </row>
    <row r="4" spans="1:4" ht="11.25">
      <c r="A4" s="33"/>
      <c r="B4" s="3" t="s">
        <v>7</v>
      </c>
      <c r="C4" s="3" t="s">
        <v>8</v>
      </c>
      <c r="D4" s="3" t="s">
        <v>10</v>
      </c>
    </row>
    <row r="5" spans="1:4" ht="15" customHeight="1">
      <c r="A5" s="26" t="s">
        <v>0</v>
      </c>
      <c r="B5" s="27"/>
      <c r="C5" s="27"/>
      <c r="D5" s="28"/>
    </row>
    <row r="6" spans="1:4" ht="11.25">
      <c r="A6" s="5" t="s">
        <v>1</v>
      </c>
      <c r="B6" s="6"/>
      <c r="C6" s="6"/>
      <c r="D6" s="6"/>
    </row>
    <row r="7" spans="1:4" ht="11.25">
      <c r="A7" s="13" t="s">
        <v>17</v>
      </c>
      <c r="B7" s="17">
        <v>233823970</v>
      </c>
      <c r="C7" s="17">
        <v>7307070</v>
      </c>
      <c r="D7" s="17">
        <f>B7-C7</f>
        <v>226516900</v>
      </c>
    </row>
    <row r="8" spans="1:4" ht="11.25">
      <c r="A8" s="13" t="s">
        <v>18</v>
      </c>
      <c r="B8" s="17">
        <v>495000000</v>
      </c>
      <c r="C8" s="17">
        <v>22500000</v>
      </c>
      <c r="D8" s="17">
        <f>B8-C8</f>
        <v>472500000</v>
      </c>
    </row>
    <row r="9" spans="1:4" ht="11.25">
      <c r="A9" s="13" t="s">
        <v>19</v>
      </c>
      <c r="B9" s="17">
        <v>544828613.241647</v>
      </c>
      <c r="C9" s="17">
        <v>21732474.880000003</v>
      </c>
      <c r="D9" s="17">
        <f>B9-C9</f>
        <v>523096138.361647</v>
      </c>
    </row>
    <row r="10" spans="1:4" ht="11.25">
      <c r="A10" s="5"/>
      <c r="B10" s="17"/>
      <c r="C10" s="17"/>
      <c r="D10" s="17"/>
    </row>
    <row r="11" spans="1:4" ht="11.25">
      <c r="A11" s="5"/>
      <c r="B11" s="17"/>
      <c r="C11" s="17"/>
      <c r="D11" s="17"/>
    </row>
    <row r="12" spans="1:4" ht="11.25">
      <c r="A12" s="14" t="s">
        <v>2</v>
      </c>
      <c r="B12" s="18">
        <f>SUM(B7:B9)</f>
        <v>1273652583.241647</v>
      </c>
      <c r="C12" s="18">
        <f>SUM(C7:C9)</f>
        <v>51539544.88</v>
      </c>
      <c r="D12" s="18">
        <f>SUM(D7:D9)</f>
        <v>1222113038.3616471</v>
      </c>
    </row>
    <row r="13" spans="1:4" ht="11.25">
      <c r="A13" s="7"/>
      <c r="B13" s="8"/>
      <c r="C13" s="8"/>
      <c r="D13" s="8"/>
    </row>
    <row r="14" spans="1:4" ht="15" customHeight="1">
      <c r="A14" s="29" t="s">
        <v>3</v>
      </c>
      <c r="B14" s="30"/>
      <c r="C14" s="30"/>
      <c r="D14" s="31"/>
    </row>
    <row r="15" spans="1:4" ht="11.25">
      <c r="A15" s="5"/>
      <c r="B15" s="6"/>
      <c r="C15" s="6"/>
      <c r="D15" s="6"/>
    </row>
    <row r="16" spans="1:4" s="15" customFormat="1" ht="30.6">
      <c r="A16" s="20" t="s">
        <v>20</v>
      </c>
      <c r="B16" s="16">
        <v>243767881</v>
      </c>
      <c r="C16" s="16">
        <v>243767881</v>
      </c>
      <c r="D16" s="16">
        <f>B16-C16</f>
        <v>0</v>
      </c>
    </row>
    <row r="17" spans="1:4" ht="11.25">
      <c r="A17" s="5"/>
      <c r="B17" s="17"/>
      <c r="C17" s="17"/>
      <c r="D17" s="17"/>
    </row>
    <row r="18" spans="1:4" ht="11.25">
      <c r="A18" s="5"/>
      <c r="B18" s="17"/>
      <c r="C18" s="17"/>
      <c r="D18" s="17"/>
    </row>
    <row r="19" spans="1:4" ht="11.25">
      <c r="A19" s="14" t="s">
        <v>4</v>
      </c>
      <c r="B19" s="18">
        <f>SUM(B16:B17)</f>
        <v>243767881</v>
      </c>
      <c r="C19" s="18">
        <f>SUM(C16:C17)</f>
        <v>243767881</v>
      </c>
      <c r="D19" s="18">
        <f>SUM(D16:D17)</f>
        <v>0</v>
      </c>
    </row>
    <row r="20" spans="1:4" ht="11.25">
      <c r="A20" s="7"/>
      <c r="B20" s="8"/>
      <c r="C20" s="8"/>
      <c r="D20" s="8"/>
    </row>
    <row r="21" spans="1:4" ht="11.25">
      <c r="A21" s="19" t="s">
        <v>5</v>
      </c>
      <c r="B21" s="18">
        <f>+B19+B12</f>
        <v>1517420464.241647</v>
      </c>
      <c r="C21" s="18">
        <f>+C19+C12</f>
        <v>295307425.88</v>
      </c>
      <c r="D21" s="18">
        <f>+D19+D12</f>
        <v>1222113038.3616471</v>
      </c>
    </row>
    <row r="22" spans="1:4" ht="11.25">
      <c r="A22" s="2"/>
      <c r="B22" s="2"/>
      <c r="C22" s="2"/>
      <c r="D22" s="2"/>
    </row>
    <row r="23" spans="1:4" ht="11.25">
      <c r="A23" s="22" t="s">
        <v>13</v>
      </c>
      <c r="B23" s="22"/>
      <c r="C23" s="22"/>
      <c r="D23" s="22"/>
    </row>
    <row r="24" spans="1:4" ht="11.25">
      <c r="A24" s="22"/>
      <c r="B24" s="22"/>
      <c r="C24" s="22"/>
      <c r="D24" s="22"/>
    </row>
    <row r="25" spans="1:4" ht="11.25">
      <c r="A25" s="2"/>
      <c r="B25" s="2"/>
      <c r="C25" s="2"/>
      <c r="D25" s="2"/>
    </row>
    <row r="26" spans="1:4" ht="11.25">
      <c r="A26" s="2"/>
      <c r="B26" s="2"/>
      <c r="C26" s="2"/>
      <c r="D26" s="2"/>
    </row>
    <row r="27" spans="1:4" ht="11.25">
      <c r="A27" s="2"/>
      <c r="B27" s="2"/>
      <c r="C27" s="2"/>
      <c r="D27" s="2"/>
    </row>
    <row r="28" spans="1:4" ht="11.25">
      <c r="A28" s="2"/>
      <c r="B28" s="2"/>
      <c r="C28" s="2"/>
      <c r="D28" s="2"/>
    </row>
    <row r="29" spans="1:4" ht="11.25">
      <c r="A29" s="2"/>
      <c r="B29" s="2"/>
      <c r="C29" s="2"/>
      <c r="D29" s="2"/>
    </row>
    <row r="33" spans="1:4" ht="11.25">
      <c r="A33" s="2"/>
      <c r="B33" s="2"/>
      <c r="C33" s="10"/>
      <c r="D33" s="10"/>
    </row>
    <row r="34" spans="1:4" ht="11.25">
      <c r="A34" s="11" t="s">
        <v>14</v>
      </c>
      <c r="B34" s="2"/>
      <c r="C34" s="21" t="s">
        <v>15</v>
      </c>
      <c r="D34" s="21"/>
    </row>
    <row r="35" spans="1:4" ht="11.25">
      <c r="A35" s="12" t="s">
        <v>16</v>
      </c>
      <c r="C35" s="21" t="s">
        <v>21</v>
      </c>
      <c r="D35" s="21"/>
    </row>
  </sheetData>
  <sheetProtection formatCells="0" formatColumns="0" formatRows="0" insertRows="0" deleteRows="0" sort="0" autoFilter="0"/>
  <mergeCells count="7">
    <mergeCell ref="C35:D35"/>
    <mergeCell ref="A23:D24"/>
    <mergeCell ref="A1:D1"/>
    <mergeCell ref="A5:D5"/>
    <mergeCell ref="A14:D14"/>
    <mergeCell ref="A3:A4"/>
    <mergeCell ref="C34:D34"/>
  </mergeCells>
  <printOptions/>
  <pageMargins left="0.31496062992125984" right="0.31496062992125984" top="1.16" bottom="0.7480314960629921" header="0.31496062992125984" footer="0.31496062992125984"/>
  <pageSetup fitToHeight="1" fitToWidth="1" horizontalDpi="600" verticalDpi="600" orientation="portrait" paperSize="9" r:id="rId2"/>
  <ignoredErrors>
    <ignoredError sqref="A12:D21 D7:D9" unlockedFormula="1"/>
  </ignoredError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538A3D-EEF7-4F81-A9DC-2CE4F293CD30}">
  <ds:schemaRefs>
    <ds:schemaRef ds:uri="http://schemas.microsoft.com/office/infopath/2007/PartnerControls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 Elizabeth Casillas Villegas</cp:lastModifiedBy>
  <cp:lastPrinted>2018-10-23T17:48:12Z</cp:lastPrinted>
  <dcterms:created xsi:type="dcterms:W3CDTF">2014-10-22T03:17:27Z</dcterms:created>
  <dcterms:modified xsi:type="dcterms:W3CDTF">2018-10-26T17:55:31Z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